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88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<sst xmlns="http://schemas.openxmlformats.org/spreadsheetml/2006/main" count="127" uniqueCount="127">
  <si>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考生编号</t>
  </si>
  <si>
    <t>姓名</t>
  </si>
  <si>
    <t>总成绩</t>
  </si>
  <si>
    <t>101838252422428</t>
  </si>
  <si>
    <t>王乔明</t>
  </si>
  <si>
    <t>101838252422317</t>
  </si>
  <si>
    <t>寇晓川</t>
  </si>
  <si>
    <t>101838252422140</t>
  </si>
  <si>
    <t>孙雪晴</t>
  </si>
  <si>
    <t>101838252422098</t>
  </si>
  <si>
    <t>徐胜男</t>
  </si>
  <si>
    <t>101838252422558</t>
  </si>
  <si>
    <t>张柔</t>
  </si>
  <si>
    <t>101838252421839</t>
  </si>
  <si>
    <t>毛琪</t>
  </si>
  <si>
    <t>101838252422239</t>
  </si>
  <si>
    <t>谢安安</t>
  </si>
  <si>
    <t>101838252422862</t>
  </si>
  <si>
    <t>葛英达</t>
  </si>
  <si>
    <t>101838252421840</t>
  </si>
  <si>
    <t>毛安</t>
  </si>
  <si>
    <t>101838252423069</t>
  </si>
  <si>
    <t>王富康</t>
  </si>
  <si>
    <t>101838252422162</t>
  </si>
  <si>
    <t>贾晓芳</t>
  </si>
  <si>
    <t>101838252423075</t>
  </si>
  <si>
    <t>申璐</t>
  </si>
  <si>
    <t>101838252422429</t>
  </si>
  <si>
    <t>孙妤</t>
  </si>
  <si>
    <t>101838252421834</t>
  </si>
  <si>
    <t>盖方圆</t>
  </si>
  <si>
    <t>101838252423043</t>
  </si>
  <si>
    <t>武玥宁</t>
  </si>
  <si>
    <t>101838252422352</t>
  </si>
  <si>
    <t>高源</t>
  </si>
  <si>
    <t>101838252422851</t>
  </si>
  <si>
    <t>胡雨帆</t>
  </si>
  <si>
    <t>101838252422818</t>
  </si>
  <si>
    <t>杨春曼</t>
  </si>
  <si>
    <t>101838252422067</t>
  </si>
  <si>
    <t>张润泽</t>
  </si>
  <si>
    <t>101838252422795</t>
  </si>
  <si>
    <t>李舒婷</t>
  </si>
  <si>
    <t>101838252422815</t>
  </si>
  <si>
    <t>杨凯莹</t>
  </si>
  <si>
    <t>101838252422296</t>
  </si>
  <si>
    <t>马琳</t>
  </si>
  <si>
    <t>101838252422165</t>
  </si>
  <si>
    <t>郑婷婷</t>
  </si>
  <si>
    <t>101838252422432</t>
  </si>
  <si>
    <t>苏海涵</t>
  </si>
  <si>
    <t>101838252421881</t>
  </si>
  <si>
    <t>赵艺宁</t>
  </si>
  <si>
    <t>101838252422650</t>
  </si>
  <si>
    <t>韩笑</t>
  </si>
  <si>
    <t>101838252422414</t>
  </si>
  <si>
    <t>周洲</t>
  </si>
  <si>
    <t>101838252422196</t>
  </si>
  <si>
    <t>刘海丽</t>
  </si>
  <si>
    <t>101838252422047</t>
  </si>
  <si>
    <t>毕然</t>
  </si>
  <si>
    <t>101838252422842</t>
  </si>
  <si>
    <t>王凤然</t>
  </si>
  <si>
    <t>101838252421793</t>
  </si>
  <si>
    <t>张梦媛</t>
  </si>
  <si>
    <t>101838252421888</t>
  </si>
  <si>
    <t>韩冬</t>
  </si>
  <si>
    <t>101838252422166</t>
  </si>
  <si>
    <t>肖义男</t>
  </si>
  <si>
    <t>101838252422228</t>
  </si>
  <si>
    <t>杨立娜</t>
  </si>
  <si>
    <t>101838252422343</t>
  </si>
  <si>
    <t>孙雪妍</t>
  </si>
  <si>
    <t>101838252421785</t>
  </si>
  <si>
    <t>刘泽霖</t>
  </si>
  <si>
    <t>101838252422388</t>
  </si>
  <si>
    <t>范艺文</t>
  </si>
  <si>
    <t>101838252422819</t>
  </si>
  <si>
    <t>梁思越</t>
  </si>
  <si>
    <t>101838252422106</t>
  </si>
  <si>
    <t>王琳淋</t>
  </si>
  <si>
    <t>101838252422339</t>
  </si>
  <si>
    <t>宋越</t>
  </si>
  <si>
    <t>101838252421889</t>
  </si>
  <si>
    <t>张鑫</t>
  </si>
  <si>
    <t>101838252421789</t>
  </si>
  <si>
    <t>谭金霞</t>
  </si>
  <si>
    <t>101838252421826</t>
  </si>
  <si>
    <t>董珊汝</t>
  </si>
  <si>
    <t>101838252422236</t>
  </si>
  <si>
    <t>侯天宇</t>
  </si>
  <si>
    <t>101838252423068</t>
  </si>
  <si>
    <t>蒋和容</t>
  </si>
  <si>
    <t>101838252422619</t>
  </si>
  <si>
    <t>王嘉</t>
  </si>
  <si>
    <t>101838252421817</t>
  </si>
  <si>
    <t>孙蕊</t>
  </si>
  <si>
    <t>101838252422167</t>
  </si>
  <si>
    <t>刘阳</t>
  </si>
  <si>
    <t>101838252421799</t>
  </si>
  <si>
    <t>鲁欢</t>
  </si>
  <si>
    <t>101838252422142</t>
  </si>
  <si>
    <t>郑宇君</t>
  </si>
  <si>
    <t>101838252421831</t>
  </si>
  <si>
    <t>孙娜</t>
  </si>
  <si>
    <t>101838252422163</t>
  </si>
  <si>
    <t>沈一涵</t>
  </si>
  <si>
    <t>101838252422257</t>
  </si>
  <si>
    <t>白雯熙</t>
  </si>
  <si>
    <t>101838252422332</t>
  </si>
  <si>
    <t>王程</t>
  </si>
  <si>
    <t>101838252421875</t>
  </si>
  <si>
    <t>孙册</t>
  </si>
  <si>
    <t>101838252423038</t>
  </si>
  <si>
    <t>郭梦伟</t>
  </si>
  <si>
    <t>101838252422425</t>
  </si>
  <si>
    <t>房贻庆</t>
  </si>
  <si>
    <t>序号</t>
  </si>
  <si>
    <t>初试成绩</t>
  </si>
  <si>
    <t>面试成绩</t>
  </si>
  <si>
    <t>外语成绩</t>
  </si>
  <si>
    <t>专业课成绩</t>
  </si>
  <si>
    <t>政治成绩</t>
  </si>
  <si>
    <t>复试总成绩</t>
  </si>
  <si>
    <t>吉林大学管理学院2018年会计硕士（MPAcc）复试成绩公示名单</t>
  </si>
  <si>
    <t>备注</t>
  </si>
  <si>
    <t>退役大学生士兵计划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</si>
</sst>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2" fillId="0" borderId="10" xfId="41" applyNumberFormat="1" applyFont="1" applyFill="1" applyBorder="1" applyAlignment="1">
      <alignment horizontal="center" vertical="center"/>
      <protection/>
    </xf>
    <xf numFmtId="178" fontId="0" fillId="0" borderId="10" xfId="0" applyNumberFormat="1" applyBorder="1" applyAlignment="1">
      <alignment horizontal="center" vertical="center"/>
    </xf>
    <xf numFmtId="0" fontId="2" fillId="0" borderId="10" xfId="41" applyFont="1" applyBorder="1" applyAlignment="1">
      <alignment horizontal="center" vertical="center"/>
      <protection/>
    </xf>
    <xf numFmtId="1" fontId="2" fillId="0" borderId="10" xfId="41" applyNumberFormat="1" applyFont="1" applyFill="1" applyBorder="1" applyAlignment="1">
      <alignment horizontal="center" vertical="center"/>
      <protection/>
    </xf>
    <xf numFmtId="176" fontId="2" fillId="0" borderId="10" xfId="4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6" fillId="0" borderId="11" xfId="42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F19" sqref="F19"/>
    </sheetView>
  </sheetViews>
  <sheetFormatPr defaultColWidth="9.00390625" defaultRowHeight="13.5"/>
  <cols>
    <col min="1" max="1" width="6.00390625" style="0" bestFit="1" customWidth="1"/>
    <col min="2" max="2" width="17.25390625" style="1" bestFit="1" customWidth="1"/>
    <col min="3" max="3" width="9.00390625" style="1" customWidth="1"/>
    <col min="4" max="6" width="10.25390625" style="1" customWidth="1"/>
    <col min="7" max="7" width="12.625" style="1" customWidth="1"/>
    <col min="8" max="8" width="10.25390625" style="1" customWidth="1"/>
    <col min="9" max="9" width="12.625" style="1" customWidth="1"/>
    <col min="10" max="10" width="9.00390625" style="1" customWidth="1"/>
    <col min="11" max="11" width="19.25390625" style="0" customWidth="1"/>
  </cols>
  <sheetData>
    <row r="1" spans="1:11" ht="27.75" customHeight="1">
      <c r="A1" s="10" t="s">
        <v>124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 customHeight="1">
      <c r="A2" s="6" t="s">
        <v>117</v>
      </c>
      <c r="B2" s="6" t="s">
        <v>0</v>
      </c>
      <c r="C2" s="7" t="s">
        <v>1</v>
      </c>
      <c r="D2" s="8" t="s">
        <v>118</v>
      </c>
      <c r="E2" s="4" t="s">
        <v>119</v>
      </c>
      <c r="F2" s="4" t="s">
        <v>120</v>
      </c>
      <c r="G2" s="4" t="s">
        <v>121</v>
      </c>
      <c r="H2" s="4" t="s">
        <v>122</v>
      </c>
      <c r="I2" s="4" t="s">
        <v>123</v>
      </c>
      <c r="J2" s="4" t="s">
        <v>2</v>
      </c>
      <c r="K2" s="4" t="s">
        <v>125</v>
      </c>
    </row>
    <row r="3" spans="1:11" ht="15.75" customHeight="1">
      <c r="A3" s="2">
        <v>1</v>
      </c>
      <c r="B3" s="2" t="s">
        <v>3</v>
      </c>
      <c r="C3" s="2" t="s">
        <v>4</v>
      </c>
      <c r="D3" s="2">
        <v>266</v>
      </c>
      <c r="E3" s="2">
        <v>93.6</v>
      </c>
      <c r="F3" s="2">
        <v>43.5</v>
      </c>
      <c r="G3" s="3">
        <v>88</v>
      </c>
      <c r="H3" s="2">
        <v>43</v>
      </c>
      <c r="I3" s="2">
        <f aca="true" t="shared" si="0" ref="I3:I34">(E3+F3+G3+H3)</f>
        <v>268.1</v>
      </c>
      <c r="J3" s="5">
        <f aca="true" t="shared" si="1" ref="J3:J34">(D3/3)*0.6+(I3/3)*0.4</f>
        <v>88.94666666666667</v>
      </c>
      <c r="K3" s="9"/>
    </row>
    <row r="4" spans="1:11" ht="15.75" customHeight="1">
      <c r="A4" s="2">
        <v>2</v>
      </c>
      <c r="B4" s="2" t="s">
        <v>7</v>
      </c>
      <c r="C4" s="2" t="s">
        <v>8</v>
      </c>
      <c r="D4" s="2">
        <v>261</v>
      </c>
      <c r="E4" s="2">
        <v>93.4</v>
      </c>
      <c r="F4" s="2">
        <v>45</v>
      </c>
      <c r="G4" s="3">
        <v>92</v>
      </c>
      <c r="H4" s="2">
        <v>43</v>
      </c>
      <c r="I4" s="2">
        <f t="shared" si="0"/>
        <v>273.4</v>
      </c>
      <c r="J4" s="5">
        <f t="shared" si="1"/>
        <v>88.65333333333334</v>
      </c>
      <c r="K4" s="9"/>
    </row>
    <row r="5" spans="1:11" ht="15.75" customHeight="1">
      <c r="A5" s="2">
        <v>3</v>
      </c>
      <c r="B5" s="2" t="s">
        <v>15</v>
      </c>
      <c r="C5" s="2" t="s">
        <v>16</v>
      </c>
      <c r="D5" s="2">
        <v>257</v>
      </c>
      <c r="E5" s="2">
        <v>90.4</v>
      </c>
      <c r="F5" s="2">
        <v>43</v>
      </c>
      <c r="G5" s="3">
        <v>92</v>
      </c>
      <c r="H5" s="2">
        <v>42</v>
      </c>
      <c r="I5" s="2">
        <f t="shared" si="0"/>
        <v>267.4</v>
      </c>
      <c r="J5" s="5">
        <f t="shared" si="1"/>
        <v>87.05333333333333</v>
      </c>
      <c r="K5" s="9"/>
    </row>
    <row r="6" spans="1:11" ht="15.75" customHeight="1">
      <c r="A6" s="2">
        <v>4</v>
      </c>
      <c r="B6" s="2" t="s">
        <v>13</v>
      </c>
      <c r="C6" s="2" t="s">
        <v>14</v>
      </c>
      <c r="D6" s="2">
        <v>258</v>
      </c>
      <c r="E6" s="2">
        <v>90.4</v>
      </c>
      <c r="F6" s="2">
        <v>43</v>
      </c>
      <c r="G6" s="3">
        <v>84</v>
      </c>
      <c r="H6" s="2">
        <v>42</v>
      </c>
      <c r="I6" s="2">
        <f t="shared" si="0"/>
        <v>259.4</v>
      </c>
      <c r="J6" s="5">
        <f t="shared" si="1"/>
        <v>86.18666666666667</v>
      </c>
      <c r="K6" s="9"/>
    </row>
    <row r="7" spans="1:11" ht="15.75" customHeight="1">
      <c r="A7" s="2">
        <v>5</v>
      </c>
      <c r="B7" s="2" t="s">
        <v>21</v>
      </c>
      <c r="C7" s="2" t="s">
        <v>22</v>
      </c>
      <c r="D7" s="2">
        <v>254</v>
      </c>
      <c r="E7" s="2">
        <v>92.4</v>
      </c>
      <c r="F7" s="2">
        <v>42</v>
      </c>
      <c r="G7" s="3">
        <v>86</v>
      </c>
      <c r="H7" s="2">
        <v>44.5</v>
      </c>
      <c r="I7" s="2">
        <f t="shared" si="0"/>
        <v>264.9</v>
      </c>
      <c r="J7" s="5">
        <f t="shared" si="1"/>
        <v>86.12</v>
      </c>
      <c r="K7" s="9"/>
    </row>
    <row r="8" spans="1:11" ht="15.75" customHeight="1">
      <c r="A8" s="2">
        <v>6</v>
      </c>
      <c r="B8" s="2" t="s">
        <v>9</v>
      </c>
      <c r="C8" s="2" t="s">
        <v>10</v>
      </c>
      <c r="D8" s="2">
        <v>261</v>
      </c>
      <c r="E8" s="2">
        <v>88.2</v>
      </c>
      <c r="F8" s="2">
        <v>42.5</v>
      </c>
      <c r="G8" s="3">
        <v>80</v>
      </c>
      <c r="H8" s="2">
        <v>38</v>
      </c>
      <c r="I8" s="2">
        <f t="shared" si="0"/>
        <v>248.7</v>
      </c>
      <c r="J8" s="5">
        <f t="shared" si="1"/>
        <v>85.35999999999999</v>
      </c>
      <c r="K8" s="9"/>
    </row>
    <row r="9" spans="1:11" ht="15.75" customHeight="1">
      <c r="A9" s="2">
        <v>7</v>
      </c>
      <c r="B9" s="2" t="s">
        <v>11</v>
      </c>
      <c r="C9" s="2" t="s">
        <v>12</v>
      </c>
      <c r="D9" s="2">
        <v>261</v>
      </c>
      <c r="E9" s="2">
        <v>92</v>
      </c>
      <c r="F9" s="2">
        <v>42</v>
      </c>
      <c r="G9" s="3">
        <v>75</v>
      </c>
      <c r="H9" s="2">
        <v>39.5</v>
      </c>
      <c r="I9" s="2">
        <f t="shared" si="0"/>
        <v>248.5</v>
      </c>
      <c r="J9" s="5">
        <f t="shared" si="1"/>
        <v>85.33333333333333</v>
      </c>
      <c r="K9" s="9"/>
    </row>
    <row r="10" spans="1:11" ht="15.75" customHeight="1">
      <c r="A10" s="2">
        <v>8</v>
      </c>
      <c r="B10" s="2" t="s">
        <v>37</v>
      </c>
      <c r="C10" s="2" t="s">
        <v>38</v>
      </c>
      <c r="D10" s="2">
        <v>249</v>
      </c>
      <c r="E10" s="2">
        <v>88</v>
      </c>
      <c r="F10" s="2">
        <v>42</v>
      </c>
      <c r="G10" s="3">
        <v>93</v>
      </c>
      <c r="H10" s="2">
        <v>43</v>
      </c>
      <c r="I10" s="2">
        <f t="shared" si="0"/>
        <v>266</v>
      </c>
      <c r="J10" s="5">
        <f t="shared" si="1"/>
        <v>85.26666666666667</v>
      </c>
      <c r="K10" s="9"/>
    </row>
    <row r="11" spans="1:11" ht="15.75" customHeight="1">
      <c r="A11" s="2">
        <v>9</v>
      </c>
      <c r="B11" s="2" t="s">
        <v>23</v>
      </c>
      <c r="C11" s="2" t="s">
        <v>24</v>
      </c>
      <c r="D11" s="2">
        <v>253</v>
      </c>
      <c r="E11" s="2">
        <v>90</v>
      </c>
      <c r="F11" s="2">
        <v>43</v>
      </c>
      <c r="G11" s="3">
        <v>83</v>
      </c>
      <c r="H11" s="2">
        <v>42.5</v>
      </c>
      <c r="I11" s="2">
        <f t="shared" si="0"/>
        <v>258.5</v>
      </c>
      <c r="J11" s="5">
        <f t="shared" si="1"/>
        <v>85.06666666666666</v>
      </c>
      <c r="K11" s="9"/>
    </row>
    <row r="12" spans="1:11" ht="15.75" customHeight="1">
      <c r="A12" s="2">
        <v>10</v>
      </c>
      <c r="B12" s="2" t="s">
        <v>17</v>
      </c>
      <c r="C12" s="2" t="s">
        <v>18</v>
      </c>
      <c r="D12" s="2">
        <v>256</v>
      </c>
      <c r="E12" s="2">
        <v>89.4</v>
      </c>
      <c r="F12" s="2">
        <v>42.5</v>
      </c>
      <c r="G12" s="3">
        <v>77</v>
      </c>
      <c r="H12" s="2">
        <v>41</v>
      </c>
      <c r="I12" s="2">
        <f t="shared" si="0"/>
        <v>249.9</v>
      </c>
      <c r="J12" s="5">
        <f t="shared" si="1"/>
        <v>84.52</v>
      </c>
      <c r="K12" s="9"/>
    </row>
    <row r="13" spans="1:11" ht="15.75" customHeight="1">
      <c r="A13" s="2">
        <v>11</v>
      </c>
      <c r="B13" s="2" t="s">
        <v>25</v>
      </c>
      <c r="C13" s="2" t="s">
        <v>26</v>
      </c>
      <c r="D13" s="2">
        <v>252</v>
      </c>
      <c r="E13" s="2">
        <v>90</v>
      </c>
      <c r="F13" s="2">
        <v>42.5</v>
      </c>
      <c r="G13" s="3">
        <v>80</v>
      </c>
      <c r="H13" s="2">
        <v>43</v>
      </c>
      <c r="I13" s="2">
        <f t="shared" si="0"/>
        <v>255.5</v>
      </c>
      <c r="J13" s="5">
        <f t="shared" si="1"/>
        <v>84.46666666666667</v>
      </c>
      <c r="K13" s="9"/>
    </row>
    <row r="14" spans="1:11" ht="15.75" customHeight="1">
      <c r="A14" s="2">
        <v>12</v>
      </c>
      <c r="B14" s="2" t="s">
        <v>5</v>
      </c>
      <c r="C14" s="2" t="s">
        <v>6</v>
      </c>
      <c r="D14" s="2">
        <v>265</v>
      </c>
      <c r="E14" s="2">
        <v>90.8</v>
      </c>
      <c r="F14" s="2">
        <v>45</v>
      </c>
      <c r="G14" s="3">
        <v>64</v>
      </c>
      <c r="H14" s="2">
        <v>35.5</v>
      </c>
      <c r="I14" s="2">
        <f t="shared" si="0"/>
        <v>235.3</v>
      </c>
      <c r="J14" s="5">
        <f t="shared" si="1"/>
        <v>84.37333333333333</v>
      </c>
      <c r="K14" s="9"/>
    </row>
    <row r="15" spans="1:11" ht="15.75" customHeight="1">
      <c r="A15" s="2">
        <v>13</v>
      </c>
      <c r="B15" s="2" t="s">
        <v>41</v>
      </c>
      <c r="C15" s="2" t="s">
        <v>42</v>
      </c>
      <c r="D15" s="2">
        <v>248</v>
      </c>
      <c r="E15" s="2">
        <v>91</v>
      </c>
      <c r="F15" s="2">
        <v>42</v>
      </c>
      <c r="G15" s="3">
        <v>86</v>
      </c>
      <c r="H15" s="2">
        <v>41</v>
      </c>
      <c r="I15" s="2">
        <f t="shared" si="0"/>
        <v>260</v>
      </c>
      <c r="J15" s="5">
        <f t="shared" si="1"/>
        <v>84.26666666666668</v>
      </c>
      <c r="K15" s="9"/>
    </row>
    <row r="16" spans="1:11" ht="15.75" customHeight="1">
      <c r="A16" s="2">
        <v>14</v>
      </c>
      <c r="B16" s="2" t="s">
        <v>39</v>
      </c>
      <c r="C16" s="2" t="s">
        <v>40</v>
      </c>
      <c r="D16" s="2">
        <v>248</v>
      </c>
      <c r="E16" s="2">
        <v>89.4</v>
      </c>
      <c r="F16" s="2">
        <v>41.5</v>
      </c>
      <c r="G16" s="3">
        <v>83</v>
      </c>
      <c r="H16" s="2">
        <v>45.5</v>
      </c>
      <c r="I16" s="2">
        <f t="shared" si="0"/>
        <v>259.4</v>
      </c>
      <c r="J16" s="5">
        <f t="shared" si="1"/>
        <v>84.18666666666667</v>
      </c>
      <c r="K16" s="9"/>
    </row>
    <row r="17" spans="1:11" ht="15.75" customHeight="1">
      <c r="A17" s="2">
        <v>15</v>
      </c>
      <c r="B17" s="2" t="s">
        <v>27</v>
      </c>
      <c r="C17" s="2" t="s">
        <v>28</v>
      </c>
      <c r="D17" s="2">
        <v>251</v>
      </c>
      <c r="E17" s="2">
        <v>88.8</v>
      </c>
      <c r="F17" s="2">
        <v>42.5</v>
      </c>
      <c r="G17" s="3">
        <v>78</v>
      </c>
      <c r="H17" s="2">
        <v>42.5</v>
      </c>
      <c r="I17" s="2">
        <f t="shared" si="0"/>
        <v>251.8</v>
      </c>
      <c r="J17" s="5">
        <f t="shared" si="1"/>
        <v>83.77333333333334</v>
      </c>
      <c r="K17" s="9"/>
    </row>
    <row r="18" spans="1:11" ht="15.75" customHeight="1">
      <c r="A18" s="2">
        <v>16</v>
      </c>
      <c r="B18" s="2" t="s">
        <v>45</v>
      </c>
      <c r="C18" s="2" t="s">
        <v>46</v>
      </c>
      <c r="D18" s="2">
        <v>247</v>
      </c>
      <c r="E18" s="2">
        <v>90.8</v>
      </c>
      <c r="F18" s="2">
        <v>41.5</v>
      </c>
      <c r="G18" s="3">
        <v>82</v>
      </c>
      <c r="H18" s="2">
        <v>42</v>
      </c>
      <c r="I18" s="2">
        <f t="shared" si="0"/>
        <v>256.3</v>
      </c>
      <c r="J18" s="5">
        <f t="shared" si="1"/>
        <v>83.57333333333334</v>
      </c>
      <c r="K18" s="9"/>
    </row>
    <row r="19" spans="1:11" ht="15.75" customHeight="1">
      <c r="A19" s="2">
        <v>17</v>
      </c>
      <c r="B19" s="2" t="s">
        <v>29</v>
      </c>
      <c r="C19" s="2" t="s">
        <v>30</v>
      </c>
      <c r="D19" s="2">
        <v>251</v>
      </c>
      <c r="E19" s="2">
        <v>87</v>
      </c>
      <c r="F19" s="2">
        <v>40</v>
      </c>
      <c r="G19" s="3">
        <v>80</v>
      </c>
      <c r="H19" s="2">
        <v>42</v>
      </c>
      <c r="I19" s="2">
        <f t="shared" si="0"/>
        <v>249</v>
      </c>
      <c r="J19" s="5">
        <f t="shared" si="1"/>
        <v>83.4</v>
      </c>
      <c r="K19" s="9"/>
    </row>
    <row r="20" spans="1:11" ht="15.75" customHeight="1">
      <c r="A20" s="2">
        <v>18</v>
      </c>
      <c r="B20" s="2" t="s">
        <v>33</v>
      </c>
      <c r="C20" s="2" t="s">
        <v>34</v>
      </c>
      <c r="D20" s="2">
        <v>250</v>
      </c>
      <c r="E20" s="2">
        <v>87</v>
      </c>
      <c r="F20" s="2">
        <v>42</v>
      </c>
      <c r="G20" s="3">
        <v>78</v>
      </c>
      <c r="H20" s="2">
        <v>40</v>
      </c>
      <c r="I20" s="2">
        <f t="shared" si="0"/>
        <v>247</v>
      </c>
      <c r="J20" s="5">
        <f t="shared" si="1"/>
        <v>82.93333333333332</v>
      </c>
      <c r="K20" s="9"/>
    </row>
    <row r="21" spans="1:11" ht="15.75" customHeight="1">
      <c r="A21" s="2">
        <v>19</v>
      </c>
      <c r="B21" s="2" t="s">
        <v>43</v>
      </c>
      <c r="C21" s="2" t="s">
        <v>44</v>
      </c>
      <c r="D21" s="2">
        <v>247</v>
      </c>
      <c r="E21" s="2">
        <v>88.2</v>
      </c>
      <c r="F21" s="2">
        <v>41.5</v>
      </c>
      <c r="G21" s="3">
        <v>78</v>
      </c>
      <c r="H21" s="2">
        <v>41.5</v>
      </c>
      <c r="I21" s="2">
        <f t="shared" si="0"/>
        <v>249.2</v>
      </c>
      <c r="J21" s="5">
        <f t="shared" si="1"/>
        <v>82.62666666666667</v>
      </c>
      <c r="K21" s="9"/>
    </row>
    <row r="22" spans="1:11" ht="15.75" customHeight="1">
      <c r="A22" s="2">
        <v>20</v>
      </c>
      <c r="B22" s="2" t="s">
        <v>19</v>
      </c>
      <c r="C22" s="2" t="s">
        <v>20</v>
      </c>
      <c r="D22" s="2">
        <v>255</v>
      </c>
      <c r="E22" s="2">
        <v>90.4</v>
      </c>
      <c r="F22" s="2">
        <v>42.5</v>
      </c>
      <c r="G22" s="3">
        <v>60</v>
      </c>
      <c r="H22" s="2">
        <v>43</v>
      </c>
      <c r="I22" s="2">
        <f t="shared" si="0"/>
        <v>235.9</v>
      </c>
      <c r="J22" s="5">
        <f t="shared" si="1"/>
        <v>82.45333333333333</v>
      </c>
      <c r="K22" s="9"/>
    </row>
    <row r="23" spans="1:11" ht="15.75" customHeight="1">
      <c r="A23" s="2">
        <v>21</v>
      </c>
      <c r="B23" s="2" t="s">
        <v>35</v>
      </c>
      <c r="C23" s="2" t="s">
        <v>36</v>
      </c>
      <c r="D23" s="2">
        <v>249</v>
      </c>
      <c r="E23" s="2">
        <v>87.6</v>
      </c>
      <c r="F23" s="2">
        <v>42.5</v>
      </c>
      <c r="G23" s="3">
        <v>75</v>
      </c>
      <c r="H23" s="2">
        <v>39</v>
      </c>
      <c r="I23" s="2">
        <f t="shared" si="0"/>
        <v>244.1</v>
      </c>
      <c r="J23" s="5">
        <f t="shared" si="1"/>
        <v>82.34666666666666</v>
      </c>
      <c r="K23" s="9"/>
    </row>
    <row r="24" spans="1:11" ht="15.75" customHeight="1">
      <c r="A24" s="2">
        <v>22</v>
      </c>
      <c r="B24" s="2" t="s">
        <v>73</v>
      </c>
      <c r="C24" s="2" t="s">
        <v>74</v>
      </c>
      <c r="D24" s="2">
        <v>240</v>
      </c>
      <c r="E24" s="2">
        <v>84</v>
      </c>
      <c r="F24" s="2">
        <v>40</v>
      </c>
      <c r="G24" s="3">
        <v>86</v>
      </c>
      <c r="H24" s="2">
        <v>44.5</v>
      </c>
      <c r="I24" s="2">
        <f t="shared" si="0"/>
        <v>254.5</v>
      </c>
      <c r="J24" s="5">
        <f t="shared" si="1"/>
        <v>81.93333333333334</v>
      </c>
      <c r="K24" s="9"/>
    </row>
    <row r="25" spans="1:11" ht="15.75" customHeight="1">
      <c r="A25" s="2">
        <v>23</v>
      </c>
      <c r="B25" s="2" t="s">
        <v>31</v>
      </c>
      <c r="C25" s="2" t="s">
        <v>32</v>
      </c>
      <c r="D25" s="2">
        <v>250</v>
      </c>
      <c r="E25" s="2">
        <v>86.2</v>
      </c>
      <c r="F25" s="2">
        <v>41.5</v>
      </c>
      <c r="G25" s="3">
        <v>71</v>
      </c>
      <c r="H25" s="2">
        <v>40.5</v>
      </c>
      <c r="I25" s="2">
        <f t="shared" si="0"/>
        <v>239.2</v>
      </c>
      <c r="J25" s="5">
        <f t="shared" si="1"/>
        <v>81.89333333333333</v>
      </c>
      <c r="K25" s="9"/>
    </row>
    <row r="26" spans="1:11" ht="15.75" customHeight="1">
      <c r="A26" s="2">
        <v>24</v>
      </c>
      <c r="B26" s="2" t="s">
        <v>77</v>
      </c>
      <c r="C26" s="2" t="s">
        <v>78</v>
      </c>
      <c r="D26" s="2">
        <v>239</v>
      </c>
      <c r="E26" s="2">
        <v>82.8</v>
      </c>
      <c r="F26" s="2">
        <v>39</v>
      </c>
      <c r="G26" s="3">
        <v>91</v>
      </c>
      <c r="H26" s="2">
        <v>42</v>
      </c>
      <c r="I26" s="2">
        <f t="shared" si="0"/>
        <v>254.8</v>
      </c>
      <c r="J26" s="5">
        <f t="shared" si="1"/>
        <v>81.77333333333334</v>
      </c>
      <c r="K26" s="9"/>
    </row>
    <row r="27" spans="1:11" ht="15.75" customHeight="1">
      <c r="A27" s="2">
        <v>25</v>
      </c>
      <c r="B27" s="2" t="s">
        <v>87</v>
      </c>
      <c r="C27" s="2" t="s">
        <v>88</v>
      </c>
      <c r="D27" s="2">
        <v>238</v>
      </c>
      <c r="E27" s="2">
        <v>84.2</v>
      </c>
      <c r="F27" s="2">
        <v>39</v>
      </c>
      <c r="G27" s="3">
        <v>90</v>
      </c>
      <c r="H27" s="2">
        <v>43</v>
      </c>
      <c r="I27" s="2">
        <f t="shared" si="0"/>
        <v>256.2</v>
      </c>
      <c r="J27" s="5">
        <f t="shared" si="1"/>
        <v>81.75999999999999</v>
      </c>
      <c r="K27" s="9"/>
    </row>
    <row r="28" spans="1:11" ht="15.75" customHeight="1">
      <c r="A28" s="2">
        <v>26</v>
      </c>
      <c r="B28" s="2" t="s">
        <v>57</v>
      </c>
      <c r="C28" s="2" t="s">
        <v>58</v>
      </c>
      <c r="D28" s="2">
        <v>242</v>
      </c>
      <c r="E28" s="2">
        <v>84.8</v>
      </c>
      <c r="F28" s="2">
        <v>40</v>
      </c>
      <c r="G28" s="3">
        <v>79</v>
      </c>
      <c r="H28" s="2">
        <v>43.5</v>
      </c>
      <c r="I28" s="2">
        <f t="shared" si="0"/>
        <v>247.3</v>
      </c>
      <c r="J28" s="5">
        <f t="shared" si="1"/>
        <v>81.37333333333333</v>
      </c>
      <c r="K28" s="9"/>
    </row>
    <row r="29" spans="1:11" ht="15.75" customHeight="1">
      <c r="A29" s="2">
        <v>27</v>
      </c>
      <c r="B29" s="2" t="s">
        <v>91</v>
      </c>
      <c r="C29" s="2" t="s">
        <v>92</v>
      </c>
      <c r="D29" s="2">
        <v>238</v>
      </c>
      <c r="E29" s="2">
        <v>84</v>
      </c>
      <c r="F29" s="2">
        <v>39</v>
      </c>
      <c r="G29" s="3">
        <v>82</v>
      </c>
      <c r="H29" s="2">
        <v>45.5</v>
      </c>
      <c r="I29" s="2">
        <f t="shared" si="0"/>
        <v>250.5</v>
      </c>
      <c r="J29" s="5">
        <f t="shared" si="1"/>
        <v>81</v>
      </c>
      <c r="K29" s="9"/>
    </row>
    <row r="30" spans="1:11" ht="15.75" customHeight="1">
      <c r="A30" s="2">
        <v>28</v>
      </c>
      <c r="B30" s="2" t="s">
        <v>49</v>
      </c>
      <c r="C30" s="2" t="s">
        <v>50</v>
      </c>
      <c r="D30" s="2">
        <v>246</v>
      </c>
      <c r="E30" s="2">
        <v>90.4</v>
      </c>
      <c r="F30" s="2">
        <v>42.5</v>
      </c>
      <c r="G30" s="3">
        <v>75</v>
      </c>
      <c r="H30" s="2">
        <v>30.5</v>
      </c>
      <c r="I30" s="2">
        <f t="shared" si="0"/>
        <v>238.4</v>
      </c>
      <c r="J30" s="5">
        <f t="shared" si="1"/>
        <v>80.98666666666666</v>
      </c>
      <c r="K30" s="9"/>
    </row>
    <row r="31" spans="1:11" ht="15.75" customHeight="1">
      <c r="A31" s="2">
        <v>29</v>
      </c>
      <c r="B31" s="2" t="s">
        <v>53</v>
      </c>
      <c r="C31" s="2" t="s">
        <v>54</v>
      </c>
      <c r="D31" s="2">
        <v>243</v>
      </c>
      <c r="E31" s="2">
        <v>88.8</v>
      </c>
      <c r="F31" s="2">
        <v>42.5</v>
      </c>
      <c r="G31" s="3">
        <v>68</v>
      </c>
      <c r="H31" s="2">
        <v>43</v>
      </c>
      <c r="I31" s="2">
        <f t="shared" si="0"/>
        <v>242.3</v>
      </c>
      <c r="J31" s="5">
        <f t="shared" si="1"/>
        <v>80.90666666666667</v>
      </c>
      <c r="K31" s="9"/>
    </row>
    <row r="32" spans="1:11" ht="15.75" customHeight="1">
      <c r="A32" s="2">
        <v>30</v>
      </c>
      <c r="B32" s="2" t="s">
        <v>51</v>
      </c>
      <c r="C32" s="2" t="s">
        <v>52</v>
      </c>
      <c r="D32" s="2">
        <v>243</v>
      </c>
      <c r="E32" s="2">
        <v>89</v>
      </c>
      <c r="F32" s="2">
        <v>42</v>
      </c>
      <c r="G32" s="3">
        <v>69</v>
      </c>
      <c r="H32" s="2">
        <v>42</v>
      </c>
      <c r="I32" s="2">
        <f t="shared" si="0"/>
        <v>242</v>
      </c>
      <c r="J32" s="5">
        <f t="shared" si="1"/>
        <v>80.86666666666667</v>
      </c>
      <c r="K32" s="9"/>
    </row>
    <row r="33" spans="1:11" ht="15.75" customHeight="1">
      <c r="A33" s="2">
        <v>31</v>
      </c>
      <c r="B33" s="2" t="s">
        <v>63</v>
      </c>
      <c r="C33" s="2" t="s">
        <v>64</v>
      </c>
      <c r="D33" s="2">
        <v>242</v>
      </c>
      <c r="E33" s="2">
        <v>80</v>
      </c>
      <c r="F33" s="2">
        <v>39.5</v>
      </c>
      <c r="G33" s="3">
        <v>82</v>
      </c>
      <c r="H33" s="2">
        <v>41.5</v>
      </c>
      <c r="I33" s="2">
        <f t="shared" si="0"/>
        <v>243</v>
      </c>
      <c r="J33" s="5">
        <f t="shared" si="1"/>
        <v>80.8</v>
      </c>
      <c r="K33" s="9"/>
    </row>
    <row r="34" spans="1:11" ht="15.75" customHeight="1">
      <c r="A34" s="2">
        <v>32</v>
      </c>
      <c r="B34" s="2" t="s">
        <v>99</v>
      </c>
      <c r="C34" s="2" t="s">
        <v>100</v>
      </c>
      <c r="D34" s="2">
        <v>237</v>
      </c>
      <c r="E34" s="2">
        <v>80.2</v>
      </c>
      <c r="F34" s="2">
        <v>38</v>
      </c>
      <c r="G34" s="3">
        <v>88</v>
      </c>
      <c r="H34" s="2">
        <v>43</v>
      </c>
      <c r="I34" s="2">
        <f t="shared" si="0"/>
        <v>249.2</v>
      </c>
      <c r="J34" s="5">
        <f t="shared" si="1"/>
        <v>80.62666666666667</v>
      </c>
      <c r="K34" s="9"/>
    </row>
    <row r="35" spans="1:11" ht="15.75" customHeight="1">
      <c r="A35" s="2">
        <v>33</v>
      </c>
      <c r="B35" s="2" t="s">
        <v>89</v>
      </c>
      <c r="C35" s="2" t="s">
        <v>90</v>
      </c>
      <c r="D35" s="2">
        <v>238</v>
      </c>
      <c r="E35" s="2">
        <v>83</v>
      </c>
      <c r="F35" s="2">
        <v>45</v>
      </c>
      <c r="G35" s="3">
        <v>78</v>
      </c>
      <c r="H35" s="2">
        <v>41.5</v>
      </c>
      <c r="I35" s="2">
        <f aca="true" t="shared" si="2" ref="I35:I59">(E35+F35+G35+H35)</f>
        <v>247.5</v>
      </c>
      <c r="J35" s="5">
        <f aca="true" t="shared" si="3" ref="J35:J59">(D35/3)*0.6+(I35/3)*0.4</f>
        <v>80.6</v>
      </c>
      <c r="K35" s="9"/>
    </row>
    <row r="36" spans="1:11" ht="15.75" customHeight="1">
      <c r="A36" s="2">
        <v>34</v>
      </c>
      <c r="B36" s="2" t="s">
        <v>65</v>
      </c>
      <c r="C36" s="2" t="s">
        <v>66</v>
      </c>
      <c r="D36" s="2">
        <v>242</v>
      </c>
      <c r="E36" s="2">
        <v>85.2</v>
      </c>
      <c r="F36" s="2">
        <v>39</v>
      </c>
      <c r="G36" s="3">
        <v>77</v>
      </c>
      <c r="H36" s="2">
        <v>39.5</v>
      </c>
      <c r="I36" s="2">
        <f t="shared" si="2"/>
        <v>240.7</v>
      </c>
      <c r="J36" s="5">
        <f t="shared" si="3"/>
        <v>80.49333333333334</v>
      </c>
      <c r="K36" s="9"/>
    </row>
    <row r="37" spans="1:11" ht="15.75" customHeight="1">
      <c r="A37" s="2">
        <v>35</v>
      </c>
      <c r="B37" s="2" t="s">
        <v>61</v>
      </c>
      <c r="C37" s="2" t="s">
        <v>62</v>
      </c>
      <c r="D37" s="2">
        <v>242</v>
      </c>
      <c r="E37" s="2">
        <v>83.2</v>
      </c>
      <c r="F37" s="2">
        <v>39.5</v>
      </c>
      <c r="G37" s="3">
        <v>72</v>
      </c>
      <c r="H37" s="2">
        <v>42</v>
      </c>
      <c r="I37" s="2">
        <f t="shared" si="2"/>
        <v>236.7</v>
      </c>
      <c r="J37" s="5">
        <f t="shared" si="3"/>
        <v>79.96</v>
      </c>
      <c r="K37" s="9"/>
    </row>
    <row r="38" spans="1:11" ht="15.75" customHeight="1">
      <c r="A38" s="2">
        <v>36</v>
      </c>
      <c r="B38" s="2" t="s">
        <v>69</v>
      </c>
      <c r="C38" s="2" t="s">
        <v>70</v>
      </c>
      <c r="D38" s="2">
        <v>241</v>
      </c>
      <c r="E38" s="2">
        <v>83</v>
      </c>
      <c r="F38" s="2">
        <v>39.5</v>
      </c>
      <c r="G38" s="3">
        <v>72</v>
      </c>
      <c r="H38" s="2">
        <v>43</v>
      </c>
      <c r="I38" s="2">
        <f t="shared" si="2"/>
        <v>237.5</v>
      </c>
      <c r="J38" s="5">
        <f t="shared" si="3"/>
        <v>79.86666666666667</v>
      </c>
      <c r="K38" s="9"/>
    </row>
    <row r="39" spans="1:11" ht="15.75" customHeight="1">
      <c r="A39" s="2">
        <v>37</v>
      </c>
      <c r="B39" s="2" t="s">
        <v>59</v>
      </c>
      <c r="C39" s="2" t="s">
        <v>60</v>
      </c>
      <c r="D39" s="2">
        <v>242</v>
      </c>
      <c r="E39" s="2">
        <v>79.6</v>
      </c>
      <c r="F39" s="2">
        <v>39.5</v>
      </c>
      <c r="G39" s="3">
        <v>72</v>
      </c>
      <c r="H39" s="2">
        <v>43.5</v>
      </c>
      <c r="I39" s="2">
        <f t="shared" si="2"/>
        <v>234.6</v>
      </c>
      <c r="J39" s="5">
        <f t="shared" si="3"/>
        <v>79.68</v>
      </c>
      <c r="K39" s="9"/>
    </row>
    <row r="40" spans="1:11" ht="15.75" customHeight="1">
      <c r="A40" s="2">
        <v>38</v>
      </c>
      <c r="B40" s="2" t="s">
        <v>83</v>
      </c>
      <c r="C40" s="2" t="s">
        <v>84</v>
      </c>
      <c r="D40" s="2">
        <v>239</v>
      </c>
      <c r="E40" s="2">
        <v>82</v>
      </c>
      <c r="F40" s="2">
        <v>36.5</v>
      </c>
      <c r="G40" s="3">
        <v>82</v>
      </c>
      <c r="H40" s="2">
        <v>38.5</v>
      </c>
      <c r="I40" s="2">
        <f t="shared" si="2"/>
        <v>239</v>
      </c>
      <c r="J40" s="5">
        <f t="shared" si="3"/>
        <v>79.66666666666667</v>
      </c>
      <c r="K40" s="9"/>
    </row>
    <row r="41" spans="1:11" ht="15.75" customHeight="1">
      <c r="A41" s="2">
        <v>39</v>
      </c>
      <c r="B41" s="2" t="s">
        <v>71</v>
      </c>
      <c r="C41" s="2" t="s">
        <v>72</v>
      </c>
      <c r="D41" s="2">
        <v>241</v>
      </c>
      <c r="E41" s="2">
        <v>83.6</v>
      </c>
      <c r="F41" s="2">
        <v>37.5</v>
      </c>
      <c r="G41" s="3">
        <v>70</v>
      </c>
      <c r="H41" s="2">
        <v>44</v>
      </c>
      <c r="I41" s="2">
        <f t="shared" si="2"/>
        <v>235.1</v>
      </c>
      <c r="J41" s="5">
        <f t="shared" si="3"/>
        <v>79.54666666666665</v>
      </c>
      <c r="K41" s="9"/>
    </row>
    <row r="42" spans="1:11" ht="15.75" customHeight="1">
      <c r="A42" s="2">
        <v>40</v>
      </c>
      <c r="B42" s="2" t="s">
        <v>75</v>
      </c>
      <c r="C42" s="2" t="s">
        <v>76</v>
      </c>
      <c r="D42" s="2">
        <v>240</v>
      </c>
      <c r="E42" s="2">
        <v>84.2</v>
      </c>
      <c r="F42" s="2">
        <v>40</v>
      </c>
      <c r="G42" s="3">
        <v>74</v>
      </c>
      <c r="H42" s="2">
        <v>36.5</v>
      </c>
      <c r="I42" s="2">
        <f t="shared" si="2"/>
        <v>234.7</v>
      </c>
      <c r="J42" s="5">
        <f t="shared" si="3"/>
        <v>79.29333333333334</v>
      </c>
      <c r="K42" s="9"/>
    </row>
    <row r="43" spans="1:11" ht="15.75" customHeight="1">
      <c r="A43" s="2">
        <v>41</v>
      </c>
      <c r="B43" s="2" t="s">
        <v>113</v>
      </c>
      <c r="C43" s="2" t="s">
        <v>114</v>
      </c>
      <c r="D43" s="2">
        <v>235</v>
      </c>
      <c r="E43" s="2">
        <v>80.8</v>
      </c>
      <c r="F43" s="2">
        <v>36</v>
      </c>
      <c r="G43" s="3">
        <v>81</v>
      </c>
      <c r="H43" s="2">
        <v>43.5</v>
      </c>
      <c r="I43" s="2">
        <f t="shared" si="2"/>
        <v>241.3</v>
      </c>
      <c r="J43" s="5">
        <f t="shared" si="3"/>
        <v>79.17333333333333</v>
      </c>
      <c r="K43" s="9"/>
    </row>
    <row r="44" spans="1:11" ht="15.75" customHeight="1">
      <c r="A44" s="2">
        <v>42</v>
      </c>
      <c r="B44" s="2" t="s">
        <v>67</v>
      </c>
      <c r="C44" s="2" t="s">
        <v>68</v>
      </c>
      <c r="D44" s="2">
        <v>241</v>
      </c>
      <c r="E44" s="2">
        <v>82.4</v>
      </c>
      <c r="F44" s="2">
        <v>38.5</v>
      </c>
      <c r="G44" s="3">
        <v>70</v>
      </c>
      <c r="H44" s="2">
        <v>39.5</v>
      </c>
      <c r="I44" s="2">
        <f t="shared" si="2"/>
        <v>230.4</v>
      </c>
      <c r="J44" s="5">
        <f t="shared" si="3"/>
        <v>78.91999999999999</v>
      </c>
      <c r="K44" s="9"/>
    </row>
    <row r="45" spans="1:11" ht="15.75" customHeight="1">
      <c r="A45" s="2">
        <v>43</v>
      </c>
      <c r="B45" s="2" t="s">
        <v>79</v>
      </c>
      <c r="C45" s="2" t="s">
        <v>80</v>
      </c>
      <c r="D45" s="2">
        <v>239</v>
      </c>
      <c r="E45" s="2">
        <v>82.8</v>
      </c>
      <c r="F45" s="2">
        <v>40</v>
      </c>
      <c r="G45" s="3">
        <v>66</v>
      </c>
      <c r="H45" s="2">
        <v>44.5</v>
      </c>
      <c r="I45" s="2">
        <f t="shared" si="2"/>
        <v>233.3</v>
      </c>
      <c r="J45" s="5">
        <f t="shared" si="3"/>
        <v>78.90666666666667</v>
      </c>
      <c r="K45" s="9"/>
    </row>
    <row r="46" spans="1:11" ht="15.75" customHeight="1">
      <c r="A46" s="2">
        <v>44</v>
      </c>
      <c r="B46" s="2" t="s">
        <v>81</v>
      </c>
      <c r="C46" s="2" t="s">
        <v>82</v>
      </c>
      <c r="D46" s="2">
        <v>239</v>
      </c>
      <c r="E46" s="2">
        <v>82.2</v>
      </c>
      <c r="F46" s="2">
        <v>37</v>
      </c>
      <c r="G46" s="3">
        <v>71</v>
      </c>
      <c r="H46" s="2">
        <v>43</v>
      </c>
      <c r="I46" s="2">
        <f t="shared" si="2"/>
        <v>233.2</v>
      </c>
      <c r="J46" s="5">
        <f t="shared" si="3"/>
        <v>78.89333333333335</v>
      </c>
      <c r="K46" s="9"/>
    </row>
    <row r="47" spans="1:11" ht="15.75" customHeight="1">
      <c r="A47" s="2">
        <v>45</v>
      </c>
      <c r="B47" s="3" t="s">
        <v>55</v>
      </c>
      <c r="C47" s="3" t="s">
        <v>56</v>
      </c>
      <c r="D47" s="3">
        <v>243</v>
      </c>
      <c r="E47" s="2">
        <v>85.8</v>
      </c>
      <c r="F47" s="2">
        <v>42</v>
      </c>
      <c r="G47" s="3">
        <v>62</v>
      </c>
      <c r="H47" s="2">
        <v>37</v>
      </c>
      <c r="I47" s="2">
        <f t="shared" si="2"/>
        <v>226.8</v>
      </c>
      <c r="J47" s="5">
        <f t="shared" si="3"/>
        <v>78.84</v>
      </c>
      <c r="K47" s="9"/>
    </row>
    <row r="48" spans="1:11" ht="15.75" customHeight="1">
      <c r="A48" s="2">
        <v>46</v>
      </c>
      <c r="B48" s="2" t="s">
        <v>103</v>
      </c>
      <c r="C48" s="2" t="s">
        <v>104</v>
      </c>
      <c r="D48" s="2">
        <v>237</v>
      </c>
      <c r="E48" s="2">
        <v>79.8</v>
      </c>
      <c r="F48" s="2">
        <v>35.5</v>
      </c>
      <c r="G48" s="3">
        <v>75</v>
      </c>
      <c r="H48" s="2">
        <v>45</v>
      </c>
      <c r="I48" s="2">
        <f t="shared" si="2"/>
        <v>235.3</v>
      </c>
      <c r="J48" s="5">
        <f t="shared" si="3"/>
        <v>78.77333333333334</v>
      </c>
      <c r="K48" s="9"/>
    </row>
    <row r="49" spans="1:11" ht="15.75" customHeight="1">
      <c r="A49" s="2">
        <v>47</v>
      </c>
      <c r="B49" s="2" t="s">
        <v>97</v>
      </c>
      <c r="C49" s="2" t="s">
        <v>98</v>
      </c>
      <c r="D49" s="2">
        <v>237</v>
      </c>
      <c r="E49" s="2">
        <v>82.2</v>
      </c>
      <c r="F49" s="2">
        <v>36.5</v>
      </c>
      <c r="G49" s="3">
        <v>75</v>
      </c>
      <c r="H49" s="2">
        <v>41</v>
      </c>
      <c r="I49" s="2">
        <f t="shared" si="2"/>
        <v>234.7</v>
      </c>
      <c r="J49" s="5">
        <f t="shared" si="3"/>
        <v>78.69333333333333</v>
      </c>
      <c r="K49" s="9"/>
    </row>
    <row r="50" spans="1:11" ht="15.75" customHeight="1">
      <c r="A50" s="2">
        <v>48</v>
      </c>
      <c r="B50" s="2" t="s">
        <v>111</v>
      </c>
      <c r="C50" s="2" t="s">
        <v>112</v>
      </c>
      <c r="D50" s="2">
        <v>235</v>
      </c>
      <c r="E50" s="2">
        <v>80.6</v>
      </c>
      <c r="F50" s="2">
        <v>36.5</v>
      </c>
      <c r="G50" s="3">
        <v>76</v>
      </c>
      <c r="H50" s="2">
        <v>43.5</v>
      </c>
      <c r="I50" s="2">
        <f t="shared" si="2"/>
        <v>236.6</v>
      </c>
      <c r="J50" s="5">
        <f t="shared" si="3"/>
        <v>78.54666666666665</v>
      </c>
      <c r="K50" s="9"/>
    </row>
    <row r="51" spans="1:11" ht="15.75" customHeight="1">
      <c r="A51" s="2">
        <v>49</v>
      </c>
      <c r="B51" s="2" t="s">
        <v>105</v>
      </c>
      <c r="C51" s="2" t="s">
        <v>106</v>
      </c>
      <c r="D51" s="2">
        <v>236</v>
      </c>
      <c r="E51" s="2">
        <v>81.4</v>
      </c>
      <c r="F51" s="2">
        <v>36.5</v>
      </c>
      <c r="G51" s="3">
        <v>70</v>
      </c>
      <c r="H51" s="2">
        <v>45</v>
      </c>
      <c r="I51" s="2">
        <f t="shared" si="2"/>
        <v>232.9</v>
      </c>
      <c r="J51" s="5">
        <f t="shared" si="3"/>
        <v>78.25333333333334</v>
      </c>
      <c r="K51" s="9"/>
    </row>
    <row r="52" spans="1:11" ht="15.75" customHeight="1">
      <c r="A52" s="2">
        <v>50</v>
      </c>
      <c r="B52" s="2" t="s">
        <v>85</v>
      </c>
      <c r="C52" s="2" t="s">
        <v>86</v>
      </c>
      <c r="D52" s="2">
        <v>239</v>
      </c>
      <c r="E52" s="2">
        <v>83</v>
      </c>
      <c r="F52" s="2">
        <v>36</v>
      </c>
      <c r="G52" s="3">
        <v>67</v>
      </c>
      <c r="H52" s="2">
        <v>41.5</v>
      </c>
      <c r="I52" s="2">
        <f t="shared" si="2"/>
        <v>227.5</v>
      </c>
      <c r="J52" s="5">
        <f t="shared" si="3"/>
        <v>78.13333333333334</v>
      </c>
      <c r="K52" s="9"/>
    </row>
    <row r="53" spans="1:11" ht="15.75" customHeight="1">
      <c r="A53" s="2">
        <v>51</v>
      </c>
      <c r="B53" s="2" t="s">
        <v>95</v>
      </c>
      <c r="C53" s="2" t="s">
        <v>96</v>
      </c>
      <c r="D53" s="2">
        <v>238</v>
      </c>
      <c r="E53" s="2">
        <v>81</v>
      </c>
      <c r="F53" s="2">
        <v>38</v>
      </c>
      <c r="G53" s="3">
        <v>60</v>
      </c>
      <c r="H53" s="2">
        <v>43</v>
      </c>
      <c r="I53" s="2">
        <f t="shared" si="2"/>
        <v>222</v>
      </c>
      <c r="J53" s="5">
        <f t="shared" si="3"/>
        <v>77.19999999999999</v>
      </c>
      <c r="K53" s="9"/>
    </row>
    <row r="54" spans="1:11" ht="15.75" customHeight="1">
      <c r="A54" s="2">
        <v>52</v>
      </c>
      <c r="B54" s="2" t="s">
        <v>101</v>
      </c>
      <c r="C54" s="2" t="s">
        <v>102</v>
      </c>
      <c r="D54" s="2">
        <v>237</v>
      </c>
      <c r="E54" s="2">
        <v>79.8</v>
      </c>
      <c r="F54" s="2">
        <v>38</v>
      </c>
      <c r="G54" s="3">
        <v>61</v>
      </c>
      <c r="H54" s="2">
        <v>44.5</v>
      </c>
      <c r="I54" s="2">
        <f t="shared" si="2"/>
        <v>223.3</v>
      </c>
      <c r="J54" s="5">
        <f t="shared" si="3"/>
        <v>77.17333333333333</v>
      </c>
      <c r="K54" s="9"/>
    </row>
    <row r="55" spans="1:11" ht="15.75" customHeight="1">
      <c r="A55" s="2">
        <v>53</v>
      </c>
      <c r="B55" s="2" t="s">
        <v>107</v>
      </c>
      <c r="C55" s="2" t="s">
        <v>108</v>
      </c>
      <c r="D55" s="2">
        <v>236</v>
      </c>
      <c r="E55" s="2">
        <v>81.2</v>
      </c>
      <c r="F55" s="2">
        <v>37.5</v>
      </c>
      <c r="G55" s="3">
        <v>60</v>
      </c>
      <c r="H55" s="2">
        <v>35.5</v>
      </c>
      <c r="I55" s="2">
        <f t="shared" si="2"/>
        <v>214.2</v>
      </c>
      <c r="J55" s="5">
        <f t="shared" si="3"/>
        <v>75.76</v>
      </c>
      <c r="K55" s="9"/>
    </row>
    <row r="56" spans="1:11" ht="15.75" customHeight="1">
      <c r="A56" s="2">
        <v>54</v>
      </c>
      <c r="B56" s="2" t="s">
        <v>47</v>
      </c>
      <c r="C56" s="2" t="s">
        <v>48</v>
      </c>
      <c r="D56" s="2">
        <v>246</v>
      </c>
      <c r="E56" s="2">
        <v>87.8</v>
      </c>
      <c r="F56" s="2">
        <v>41</v>
      </c>
      <c r="G56" s="3">
        <v>34</v>
      </c>
      <c r="H56" s="2">
        <v>36</v>
      </c>
      <c r="I56" s="2">
        <f t="shared" si="2"/>
        <v>198.8</v>
      </c>
      <c r="J56" s="5">
        <f t="shared" si="3"/>
        <v>75.70666666666666</v>
      </c>
      <c r="K56" s="9"/>
    </row>
    <row r="57" spans="1:11" ht="15.75" customHeight="1">
      <c r="A57" s="2">
        <v>55</v>
      </c>
      <c r="B57" s="2" t="s">
        <v>109</v>
      </c>
      <c r="C57" s="2" t="s">
        <v>110</v>
      </c>
      <c r="D57" s="2">
        <v>236</v>
      </c>
      <c r="E57" s="2">
        <v>81.2</v>
      </c>
      <c r="F57" s="2">
        <v>38.5</v>
      </c>
      <c r="G57" s="3">
        <v>40</v>
      </c>
      <c r="H57" s="2">
        <v>41</v>
      </c>
      <c r="I57" s="2">
        <f t="shared" si="2"/>
        <v>200.7</v>
      </c>
      <c r="J57" s="5">
        <f t="shared" si="3"/>
        <v>73.96000000000001</v>
      </c>
      <c r="K57" s="9"/>
    </row>
    <row r="58" spans="1:11" ht="15.75" customHeight="1">
      <c r="A58" s="2">
        <v>56</v>
      </c>
      <c r="B58" s="2" t="s">
        <v>93</v>
      </c>
      <c r="C58" s="2" t="s">
        <v>94</v>
      </c>
      <c r="D58" s="2">
        <v>238</v>
      </c>
      <c r="E58" s="2">
        <v>80.4</v>
      </c>
      <c r="F58" s="2">
        <v>35.5</v>
      </c>
      <c r="G58" s="3">
        <v>37</v>
      </c>
      <c r="H58" s="2">
        <v>39</v>
      </c>
      <c r="I58" s="2">
        <f t="shared" si="2"/>
        <v>191.9</v>
      </c>
      <c r="J58" s="5">
        <f t="shared" si="3"/>
        <v>73.18666666666667</v>
      </c>
      <c r="K58" s="9"/>
    </row>
    <row r="59" spans="1:11" ht="15.75" customHeight="1">
      <c r="A59" s="2">
        <v>57</v>
      </c>
      <c r="B59" s="2" t="s">
        <v>115</v>
      </c>
      <c r="C59" s="2" t="s">
        <v>116</v>
      </c>
      <c r="D59" s="2">
        <v>196</v>
      </c>
      <c r="E59" s="2">
        <v>82.2</v>
      </c>
      <c r="F59" s="2">
        <v>40</v>
      </c>
      <c r="G59" s="3">
        <v>72</v>
      </c>
      <c r="H59" s="2">
        <v>36.5</v>
      </c>
      <c r="I59" s="2">
        <f t="shared" si="2"/>
        <v>230.7</v>
      </c>
      <c r="J59" s="5">
        <f t="shared" si="3"/>
        <v>69.96</v>
      </c>
      <c r="K59" s="9" t="s">
        <v>126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PC</cp:lastModifiedBy>
  <dcterms:created xsi:type="dcterms:W3CDTF">2018-03-27T06:26:44Z</dcterms:created>
  <dcterms:modified xsi:type="dcterms:W3CDTF">2018-03-29T03:33:27Z</dcterms:modified>
  <cp:category/>
  <cp:version/>
  <cp:contentType/>
  <cp:contentStatus/>
</cp:coreProperties>
</file>